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MẢNG TÀI CHÍNH KTHT&amp;ĐT\NĂM 2026\BÁO CÁO\"/>
    </mc:Choice>
  </mc:AlternateContent>
  <bookViews>
    <workbookView xWindow="-120" yWindow="-120" windowWidth="29040" windowHeight="15840" activeTab="2"/>
  </bookViews>
  <sheets>
    <sheet name="Biểu 01" sheetId="16" r:id="rId1"/>
    <sheet name="Biểu 02" sheetId="17" r:id="rId2"/>
    <sheet name="Biểu 03" sheetId="15" r:id="rId3"/>
    <sheet name="biểu 4" sheetId="1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6" l="1"/>
  <c r="H9" i="16"/>
  <c r="I9" i="16"/>
  <c r="F9" i="16"/>
  <c r="G17" i="15"/>
  <c r="H17" i="15"/>
  <c r="I17" i="15"/>
  <c r="J17" i="15"/>
  <c r="F17" i="15"/>
</calcChain>
</file>

<file path=xl/sharedStrings.xml><?xml version="1.0" encoding="utf-8"?>
<sst xmlns="http://schemas.openxmlformats.org/spreadsheetml/2006/main" count="140" uniqueCount="68">
  <si>
    <t>STT</t>
  </si>
  <si>
    <t>Tên dự án</t>
  </si>
  <si>
    <t>Ngày tháng năm</t>
  </si>
  <si>
    <t>Ghi chú</t>
  </si>
  <si>
    <t>Tổng diện tích (m2)</t>
  </si>
  <si>
    <t>Tổng</t>
  </si>
  <si>
    <t>Kế hoạch triển khai dự án</t>
  </si>
  <si>
    <t xml:space="preserve">Dự kiến tổ chức lập phương án đấu giá quyền sử dụng đất </t>
  </si>
  <si>
    <t>Dự kiến tổ chức đấu giá quyền sử dụng đất</t>
  </si>
  <si>
    <t>….</t>
  </si>
  <si>
    <t>Địa điểm</t>
  </si>
  <si>
    <t>Diện tích đất ở  (m2)</t>
  </si>
  <si>
    <t>Diện tích đất TM, DV (m2)</t>
  </si>
  <si>
    <t>Đất khác (giáo dục, y tế, thể thao (m2)</t>
  </si>
  <si>
    <t>Diện tích đất hạ tầng, kỹ thuật (cây xanh, giao thông,..)(m2)</t>
  </si>
  <si>
    <t>Số QĐ</t>
  </si>
  <si>
    <t>Dự kiến tổ chức giao đất cho TTPTQĐ để tổ chức đấu giá</t>
  </si>
  <si>
    <t>QH chi tiết dự án tỷ lệ 1/500 (bản cuối)</t>
  </si>
  <si>
    <t>Dự án đang xây dựng hạ tầng kỹ thuật</t>
  </si>
  <si>
    <t xml:space="preserve">Dự án đã xây dựng hoàn thiện xong hạ tầng kỹ thuật </t>
  </si>
  <si>
    <t>Dự kiến thời gian hoàn thành GPMB</t>
  </si>
  <si>
    <t>TỔNG HỢP DỰ ÁN ĐẤU GIÁ QUYỀN SỬ DỤNG ĐẤT (ĐANG TRIỂN KHAI BỒI THƯỜNG, GPMB)</t>
  </si>
  <si>
    <t xml:space="preserve">Dự kiến tổ chức đấu giá sau khi hoàn thiện hạ tầng kỹ thuật </t>
  </si>
  <si>
    <t>Kế hoạch triển khai</t>
  </si>
  <si>
    <t>TỔNG HỢP DỰ ÁN ĐẤU GIÁ QUYỀN SỬ DỤNG ĐẤT (ĐÃ HOÀN THIỆN GPMB, TỔ CHỨC ĐẤU GIÁ QSDĐ KHÔNG CÓ HẠ TẦNG)</t>
  </si>
  <si>
    <t xml:space="preserve">TỔNG HỢP DỰ ÁN ĐẤU GIÁ QUYỀN SỬ DỤNG ĐẤT </t>
  </si>
  <si>
    <t>QĐ giao đất, cho thuê đất</t>
  </si>
  <si>
    <t>Biểu 04</t>
  </si>
  <si>
    <t>Biểu 03</t>
  </si>
  <si>
    <t>Biểu 02</t>
  </si>
  <si>
    <t>Biểu 01</t>
  </si>
  <si>
    <t>TỔNG HỢP DỰ ÁN ĐẤU GIÁ QUYỀN SỬ DỤNG ĐẤT (ĐÃ HOÀN THIỆN GPMB, ĐÃ ĐẦU TƯ HẠ TẦNG)</t>
  </si>
  <si>
    <t>QĐ GIAO ĐẤT</t>
  </si>
  <si>
    <t>QĐ giao đất</t>
  </si>
  <si>
    <t>Vị trí, giá đất theo Bảng giá của tỉnh</t>
  </si>
  <si>
    <t>Dự kiến đấu giá quyền sử dụng đất để thực hiện dự án đầu tư theo Bảng giá</t>
  </si>
  <si>
    <t>Khu dân cư mới TDP Hương</t>
  </si>
  <si>
    <t>TDP Hương, phường Tân An</t>
  </si>
  <si>
    <t>x</t>
  </si>
  <si>
    <t>TDP Đức Thành, phường Tân An</t>
  </si>
  <si>
    <t>20.000.000đồng/1m2</t>
  </si>
  <si>
    <t>Khu dân cư mới thôn Đan phượng, Trí Yên (Mả Hồng)</t>
  </si>
  <si>
    <t>TDP Tân Phượng, phường Tân An</t>
  </si>
  <si>
    <t>Khu thượng mại dịch vụ TDP Đức Thịnh</t>
  </si>
  <si>
    <t>TDP Đức Thịnh</t>
  </si>
  <si>
    <t>20/10/2020</t>
  </si>
  <si>
    <t>30/10/2013</t>
  </si>
  <si>
    <t>Khu đô thị TDP Hương</t>
  </si>
  <si>
    <t>TDP phố Tân An</t>
  </si>
  <si>
    <t>Đất dãn dân TDP Nguyễn</t>
  </si>
  <si>
    <t>TDP Minh Đạo</t>
  </si>
  <si>
    <t>Khui dân cư mới TDP phố Tân An</t>
  </si>
  <si>
    <t>TDP Nguyễn</t>
  </si>
  <si>
    <t>Khu dân cư TDP Minh Đạo</t>
  </si>
  <si>
    <t>KDC TDP Tam sơn (Tân sơn 1)</t>
  </si>
  <si>
    <t>TDP Tân Sơn 1</t>
  </si>
  <si>
    <t>Khu thương mại dịch vụ TDP Hương</t>
  </si>
  <si>
    <t>Khu thương mại dịch vụ TDP Thượng Tùng</t>
  </si>
  <si>
    <t>TDP Thượng Tùng</t>
  </si>
  <si>
    <t>Khu thương mại dịch vụ TDP Tân Sơn</t>
  </si>
  <si>
    <t>TDP Tân Sơn</t>
  </si>
  <si>
    <t>Trung tâm phát triển quỹ đất tỉnh tổ chức đấu giá</t>
  </si>
  <si>
    <t>12.000.000đồng/1m2</t>
  </si>
  <si>
    <t xml:space="preserve">KV1, VT2: 21.000.000đ/1m2 </t>
  </si>
  <si>
    <t>KV1, VT3: 14.000.000đ/1m2</t>
  </si>
  <si>
    <t>KV1, VT1: 15.000.000đ/1m2</t>
  </si>
  <si>
    <t>(Kèm theo Báo cáo số           /BC-UBND ngày        tháng       năm 2026 của UBND phường Tân An)</t>
  </si>
  <si>
    <t>KDC Quán Ranh Trí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</si>
</sst>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3" fontId="2" fillId="0" borderId="0" xfId="0" applyNumberFormat="1" applyFont="1"/>
    <xf numFmtId="43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" fontId="2" fillId="0" borderId="2" xfId="1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/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13"/>
  <sheetViews>
    <sheetView zoomScale="90" zoomScaleNormal="90" workbookViewId="0">
      <pane xSplit="6" ySplit="6" topLeftCell="G7" activePane="bottomRight" state="frozen"/>
      <selection pane="topRight" activeCell="G1" sqref="G1"/>
      <selection pane="bottomLeft" activeCell="A8" sqref="A8"/>
      <selection pane="bottomRight" activeCell="B7" sqref="B7"/>
    </sheetView>
  </sheetViews>
  <sheetFormatPr defaultRowHeight="15" x14ac:dyDescent="0.25"/>
  <cols>
    <col min="1" max="1" width="10.140625" style="2" customWidth="1"/>
    <col min="2" max="2" width="22" style="1" customWidth="1"/>
    <col min="3" max="3" width="14.42578125" style="1" customWidth="1"/>
    <col min="4" max="4" width="5.7109375" style="1" customWidth="1"/>
    <col min="5" max="5" width="11.140625" style="1" customWidth="1"/>
    <col min="6" max="6" width="12.85546875" style="1" customWidth="1"/>
    <col min="7" max="9" width="13.140625" style="15" customWidth="1"/>
    <col min="10" max="13" width="13.5703125" style="2" customWidth="1"/>
    <col min="14" max="14" width="19.5703125" style="2" customWidth="1"/>
    <col min="15" max="15" width="21.7109375" style="1" customWidth="1"/>
    <col min="16" max="16" width="19.42578125" style="1" customWidth="1"/>
    <col min="17" max="17" width="16.140625" style="1" customWidth="1"/>
    <col min="18" max="16384" width="9.140625" style="1"/>
  </cols>
  <sheetData>
    <row r="1" spans="1:233" ht="18.75" x14ac:dyDescent="0.3">
      <c r="A1" s="32" t="s">
        <v>30</v>
      </c>
    </row>
    <row r="2" spans="1:233" s="3" customFormat="1" ht="24" customHeight="1" x14ac:dyDescent="0.2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33" s="3" customFormat="1" ht="16.5" customHeight="1" x14ac:dyDescent="0.25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233" s="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</row>
    <row r="5" spans="1:233" s="6" customFormat="1" ht="24.95" customHeight="1" x14ac:dyDescent="0.2">
      <c r="A5" s="38" t="s">
        <v>0</v>
      </c>
      <c r="B5" s="38" t="s">
        <v>1</v>
      </c>
      <c r="C5" s="38" t="s">
        <v>10</v>
      </c>
      <c r="D5" s="38" t="s">
        <v>17</v>
      </c>
      <c r="E5" s="38"/>
      <c r="F5" s="38"/>
      <c r="G5" s="38"/>
      <c r="H5" s="38"/>
      <c r="I5" s="38"/>
      <c r="J5" s="38"/>
      <c r="K5" s="38" t="s">
        <v>6</v>
      </c>
      <c r="L5" s="38"/>
      <c r="M5" s="38"/>
      <c r="N5" s="38"/>
      <c r="O5" s="38"/>
      <c r="P5" s="38"/>
      <c r="Q5" s="7" t="s">
        <v>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</row>
    <row r="6" spans="1:233" s="6" customFormat="1" ht="93.75" customHeight="1" x14ac:dyDescent="0.2">
      <c r="A6" s="38"/>
      <c r="B6" s="38"/>
      <c r="C6" s="38"/>
      <c r="D6" s="7" t="s">
        <v>15</v>
      </c>
      <c r="E6" s="7" t="s">
        <v>2</v>
      </c>
      <c r="F6" s="20" t="s">
        <v>4</v>
      </c>
      <c r="G6" s="21" t="s">
        <v>11</v>
      </c>
      <c r="H6" s="7" t="s">
        <v>12</v>
      </c>
      <c r="I6" s="7" t="s">
        <v>14</v>
      </c>
      <c r="J6" s="7" t="s">
        <v>13</v>
      </c>
      <c r="K6" s="7" t="s">
        <v>20</v>
      </c>
      <c r="L6" s="7" t="s">
        <v>22</v>
      </c>
      <c r="M6" s="7" t="s">
        <v>35</v>
      </c>
      <c r="N6" s="7" t="s">
        <v>16</v>
      </c>
      <c r="O6" s="7" t="s">
        <v>7</v>
      </c>
      <c r="P6" s="7" t="s">
        <v>8</v>
      </c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</row>
    <row r="7" spans="1:233" s="9" customFormat="1" ht="60" x14ac:dyDescent="0.25">
      <c r="A7" s="4">
        <v>1</v>
      </c>
      <c r="B7" s="42" t="s">
        <v>67</v>
      </c>
      <c r="C7" s="5" t="s">
        <v>39</v>
      </c>
      <c r="D7" s="5">
        <v>1518</v>
      </c>
      <c r="E7" s="22" t="s">
        <v>46</v>
      </c>
      <c r="F7" s="23">
        <v>11702.1</v>
      </c>
      <c r="G7" s="24">
        <v>6527.4</v>
      </c>
      <c r="H7" s="24"/>
      <c r="I7" s="24">
        <v>5174.7</v>
      </c>
      <c r="J7" s="25"/>
      <c r="K7" s="25"/>
      <c r="L7" s="25" t="s">
        <v>61</v>
      </c>
      <c r="M7" s="25"/>
      <c r="N7" s="25"/>
      <c r="O7" s="5"/>
      <c r="P7" s="5"/>
      <c r="Q7" s="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</row>
    <row r="8" spans="1:233" s="13" customFormat="1" ht="60" x14ac:dyDescent="0.25">
      <c r="A8" s="4">
        <v>2</v>
      </c>
      <c r="B8" s="42" t="s">
        <v>41</v>
      </c>
      <c r="C8" s="5" t="s">
        <v>42</v>
      </c>
      <c r="D8" s="46"/>
      <c r="E8" s="46"/>
      <c r="F8" s="45">
        <v>12758.5</v>
      </c>
      <c r="G8" s="24"/>
      <c r="H8" s="24"/>
      <c r="I8" s="24"/>
      <c r="J8" s="10"/>
      <c r="K8" s="10"/>
      <c r="L8" s="25" t="s">
        <v>61</v>
      </c>
      <c r="M8" s="25"/>
      <c r="N8" s="25"/>
      <c r="O8" s="11"/>
      <c r="P8" s="11"/>
      <c r="Q8" s="11"/>
    </row>
    <row r="9" spans="1:233" s="13" customFormat="1" ht="28.5" customHeight="1" x14ac:dyDescent="0.25">
      <c r="A9" s="10" t="s">
        <v>5</v>
      </c>
      <c r="B9" s="10"/>
      <c r="C9" s="11"/>
      <c r="D9" s="11"/>
      <c r="E9" s="11"/>
      <c r="F9" s="12">
        <f>SUM(F7:F8)</f>
        <v>24460.6</v>
      </c>
      <c r="G9" s="12">
        <f t="shared" ref="G9:I9" si="0">SUM(G7:G8)</f>
        <v>6527.4</v>
      </c>
      <c r="H9" s="12">
        <f t="shared" si="0"/>
        <v>0</v>
      </c>
      <c r="I9" s="12">
        <f t="shared" si="0"/>
        <v>5174.7</v>
      </c>
      <c r="J9" s="10"/>
      <c r="K9" s="10"/>
      <c r="L9" s="10"/>
      <c r="M9" s="10"/>
      <c r="N9" s="10"/>
      <c r="O9" s="11"/>
      <c r="P9" s="11"/>
      <c r="Q9" s="11"/>
    </row>
    <row r="12" spans="1:233" x14ac:dyDescent="0.25">
      <c r="F12" s="19"/>
    </row>
    <row r="13" spans="1:233" s="17" customFormat="1" ht="14.25" x14ac:dyDescent="0.2">
      <c r="A13" s="16"/>
      <c r="G13" s="18"/>
      <c r="H13" s="18"/>
      <c r="I13" s="18"/>
      <c r="J13" s="16"/>
      <c r="K13" s="16"/>
      <c r="L13" s="16"/>
      <c r="M13" s="16"/>
      <c r="N13" s="16"/>
    </row>
  </sheetData>
  <mergeCells count="8">
    <mergeCell ref="A2:Q2"/>
    <mergeCell ref="A3:Q3"/>
    <mergeCell ref="A4:Q4"/>
    <mergeCell ref="A5:A6"/>
    <mergeCell ref="B5:B6"/>
    <mergeCell ref="C5:C6"/>
    <mergeCell ref="D5:J5"/>
    <mergeCell ref="K5:P5"/>
  </mergeCells>
  <printOptions horizontalCentered="1"/>
  <pageMargins left="0" right="0" top="0.5" bottom="0.5" header="0.05" footer="0.05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5"/>
  <sheetViews>
    <sheetView zoomScale="90" zoomScaleNormal="90" workbookViewId="0">
      <pane xSplit="6" ySplit="6" topLeftCell="G7" activePane="bottomRight" state="frozen"/>
      <selection pane="topRight" activeCell="G1" sqref="G1"/>
      <selection pane="bottomLeft" activeCell="A8" sqref="A8"/>
      <selection pane="bottomRight" activeCell="A3" sqref="A3:N3"/>
    </sheetView>
  </sheetViews>
  <sheetFormatPr defaultRowHeight="15" x14ac:dyDescent="0.25"/>
  <cols>
    <col min="1" max="1" width="10.5703125" style="2" customWidth="1"/>
    <col min="2" max="2" width="33.42578125" style="1" customWidth="1"/>
    <col min="3" max="3" width="14.42578125" style="1" customWidth="1"/>
    <col min="4" max="4" width="9" style="1" customWidth="1"/>
    <col min="5" max="5" width="11.140625" style="1" customWidth="1"/>
    <col min="6" max="6" width="12.85546875" style="1" customWidth="1"/>
    <col min="7" max="7" width="13.140625" style="15" customWidth="1"/>
    <col min="8" max="8" width="16.140625" style="15" customWidth="1"/>
    <col min="9" max="9" width="16.28515625" style="15" customWidth="1"/>
    <col min="10" max="10" width="17.7109375" style="2" customWidth="1"/>
    <col min="11" max="11" width="24.7109375" style="1" customWidth="1"/>
    <col min="12" max="13" width="21.140625" style="1" customWidth="1"/>
    <col min="14" max="14" width="20.5703125" style="1" customWidth="1"/>
    <col min="15" max="16384" width="9.140625" style="1"/>
  </cols>
  <sheetData>
    <row r="1" spans="1:230" ht="18.75" x14ac:dyDescent="0.3">
      <c r="A1" s="32" t="s">
        <v>29</v>
      </c>
    </row>
    <row r="2" spans="1:230" s="3" customFormat="1" ht="24" customHeight="1" x14ac:dyDescent="0.2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30" s="3" customFormat="1" ht="16.5" customHeight="1" x14ac:dyDescent="0.25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30" s="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</row>
    <row r="5" spans="1:230" s="6" customFormat="1" ht="24.95" customHeight="1" x14ac:dyDescent="0.2">
      <c r="A5" s="38" t="s">
        <v>0</v>
      </c>
      <c r="B5" s="38" t="s">
        <v>1</v>
      </c>
      <c r="C5" s="38" t="s">
        <v>10</v>
      </c>
      <c r="D5" s="38" t="s">
        <v>32</v>
      </c>
      <c r="E5" s="38"/>
      <c r="F5" s="38"/>
      <c r="G5" s="38"/>
      <c r="H5" s="38"/>
      <c r="I5" s="38"/>
      <c r="J5" s="38"/>
      <c r="K5" s="39" t="s">
        <v>23</v>
      </c>
      <c r="L5" s="40"/>
      <c r="M5" s="41"/>
      <c r="N5" s="7" t="s">
        <v>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</row>
    <row r="6" spans="1:230" s="6" customFormat="1" ht="84.75" customHeight="1" x14ac:dyDescent="0.2">
      <c r="A6" s="38"/>
      <c r="B6" s="38"/>
      <c r="C6" s="38"/>
      <c r="D6" s="7" t="s">
        <v>15</v>
      </c>
      <c r="E6" s="7" t="s">
        <v>2</v>
      </c>
      <c r="F6" s="20" t="s">
        <v>4</v>
      </c>
      <c r="G6" s="21" t="s">
        <v>11</v>
      </c>
      <c r="H6" s="7" t="s">
        <v>12</v>
      </c>
      <c r="I6" s="7" t="s">
        <v>14</v>
      </c>
      <c r="J6" s="7" t="s">
        <v>13</v>
      </c>
      <c r="K6" s="7" t="s">
        <v>7</v>
      </c>
      <c r="L6" s="7" t="s">
        <v>8</v>
      </c>
      <c r="M6" s="7" t="s">
        <v>34</v>
      </c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</row>
    <row r="7" spans="1:230" s="9" customFormat="1" ht="28.5" customHeight="1" x14ac:dyDescent="0.25">
      <c r="A7" s="26">
        <v>1</v>
      </c>
      <c r="B7" s="27"/>
      <c r="C7" s="27"/>
      <c r="D7" s="27"/>
      <c r="E7" s="28"/>
      <c r="F7" s="29"/>
      <c r="G7" s="30"/>
      <c r="H7" s="30"/>
      <c r="I7" s="30"/>
      <c r="J7" s="31"/>
      <c r="K7" s="27"/>
      <c r="L7" s="27"/>
      <c r="M7" s="27"/>
      <c r="N7" s="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1:230" s="9" customFormat="1" ht="28.5" customHeight="1" x14ac:dyDescent="0.25">
      <c r="A8" s="4">
        <v>2</v>
      </c>
      <c r="B8" s="5"/>
      <c r="C8" s="5"/>
      <c r="D8" s="5"/>
      <c r="E8" s="22"/>
      <c r="F8" s="23"/>
      <c r="G8" s="24"/>
      <c r="H8" s="24"/>
      <c r="I8" s="24"/>
      <c r="J8" s="2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</row>
    <row r="9" spans="1:230" s="13" customFormat="1" ht="28.5" customHeight="1" x14ac:dyDescent="0.25">
      <c r="A9" s="10" t="s">
        <v>9</v>
      </c>
      <c r="B9" s="10"/>
      <c r="C9" s="11"/>
      <c r="D9" s="11"/>
      <c r="E9" s="11"/>
      <c r="F9" s="12"/>
      <c r="G9" s="14"/>
      <c r="H9" s="14"/>
      <c r="I9" s="14"/>
      <c r="J9" s="10"/>
      <c r="K9" s="11"/>
      <c r="L9" s="11"/>
      <c r="M9" s="11"/>
      <c r="N9" s="11"/>
    </row>
    <row r="10" spans="1:230" s="13" customFormat="1" ht="28.5" customHeight="1" x14ac:dyDescent="0.25">
      <c r="A10" s="10"/>
      <c r="B10" s="10"/>
      <c r="C10" s="11"/>
      <c r="D10" s="11"/>
      <c r="E10" s="11"/>
      <c r="F10" s="12"/>
      <c r="G10" s="14"/>
      <c r="H10" s="14"/>
      <c r="I10" s="14"/>
      <c r="J10" s="10"/>
      <c r="K10" s="11"/>
      <c r="L10" s="11"/>
      <c r="M10" s="11"/>
      <c r="N10" s="11"/>
    </row>
    <row r="11" spans="1:230" s="13" customFormat="1" ht="28.5" customHeight="1" x14ac:dyDescent="0.25">
      <c r="A11" s="10" t="s">
        <v>5</v>
      </c>
      <c r="B11" s="10"/>
      <c r="C11" s="11"/>
      <c r="D11" s="11"/>
      <c r="E11" s="11"/>
      <c r="F11" s="12"/>
      <c r="G11" s="14"/>
      <c r="H11" s="14"/>
      <c r="I11" s="14"/>
      <c r="J11" s="10"/>
      <c r="K11" s="11"/>
      <c r="L11" s="11"/>
      <c r="M11" s="11"/>
      <c r="N11" s="11"/>
    </row>
    <row r="14" spans="1:230" x14ac:dyDescent="0.25">
      <c r="F14" s="19"/>
    </row>
    <row r="15" spans="1:230" s="17" customFormat="1" ht="14.25" x14ac:dyDescent="0.2">
      <c r="A15" s="16"/>
      <c r="G15" s="18"/>
      <c r="H15" s="18"/>
      <c r="I15" s="18"/>
      <c r="J15" s="16"/>
    </row>
  </sheetData>
  <mergeCells count="8">
    <mergeCell ref="A2:N2"/>
    <mergeCell ref="A3:N3"/>
    <mergeCell ref="A4:N4"/>
    <mergeCell ref="A5:A6"/>
    <mergeCell ref="B5:B6"/>
    <mergeCell ref="C5:C6"/>
    <mergeCell ref="D5:J5"/>
    <mergeCell ref="K5:M5"/>
  </mergeCells>
  <printOptions horizontalCentered="1"/>
  <pageMargins left="0" right="0" top="0.5" bottom="0.5" header="0.05" footer="0.05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21"/>
  <sheetViews>
    <sheetView tabSelected="1" zoomScale="90" zoomScaleNormal="90" workbookViewId="0">
      <pane xSplit="6" ySplit="6" topLeftCell="G7" activePane="bottomRight" state="frozen"/>
      <selection pane="topRight" activeCell="G1" sqref="G1"/>
      <selection pane="bottomLeft" activeCell="A8" sqref="A8"/>
      <selection pane="bottomRight" activeCell="B13" sqref="B13:B16"/>
    </sheetView>
  </sheetViews>
  <sheetFormatPr defaultRowHeight="15" x14ac:dyDescent="0.25"/>
  <cols>
    <col min="1" max="1" width="9.85546875" style="2" customWidth="1"/>
    <col min="2" max="2" width="25.42578125" style="1" customWidth="1"/>
    <col min="3" max="3" width="14.42578125" style="1" customWidth="1"/>
    <col min="4" max="4" width="10.140625" style="1" customWidth="1"/>
    <col min="5" max="5" width="11.140625" style="1" customWidth="1"/>
    <col min="6" max="6" width="12.85546875" style="1" customWidth="1"/>
    <col min="7" max="8" width="13.140625" style="15" customWidth="1"/>
    <col min="9" max="9" width="22.42578125" style="15" customWidth="1"/>
    <col min="10" max="10" width="17.42578125" style="2" customWidth="1"/>
    <col min="11" max="12" width="13.5703125" style="2" customWidth="1"/>
    <col min="13" max="13" width="24.7109375" style="1" customWidth="1"/>
    <col min="14" max="15" width="21.140625" style="1" customWidth="1"/>
    <col min="16" max="16" width="19.42578125" style="1" customWidth="1"/>
    <col min="17" max="16384" width="9.140625" style="1"/>
  </cols>
  <sheetData>
    <row r="1" spans="1:232" ht="18.75" x14ac:dyDescent="0.3">
      <c r="A1" s="32" t="s">
        <v>28</v>
      </c>
    </row>
    <row r="2" spans="1:232" s="3" customFormat="1" ht="24" customHeight="1" x14ac:dyDescent="0.2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32" s="3" customFormat="1" ht="16.5" customHeight="1" x14ac:dyDescent="0.25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2" s="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</row>
    <row r="5" spans="1:232" s="6" customFormat="1" ht="24.95" customHeight="1" x14ac:dyDescent="0.2">
      <c r="A5" s="38" t="s">
        <v>0</v>
      </c>
      <c r="B5" s="38" t="s">
        <v>1</v>
      </c>
      <c r="C5" s="38" t="s">
        <v>10</v>
      </c>
      <c r="D5" s="38" t="s">
        <v>33</v>
      </c>
      <c r="E5" s="38"/>
      <c r="F5" s="38"/>
      <c r="G5" s="38"/>
      <c r="H5" s="38"/>
      <c r="I5" s="38"/>
      <c r="J5" s="38"/>
      <c r="K5" s="39" t="s">
        <v>6</v>
      </c>
      <c r="L5" s="40"/>
      <c r="M5" s="40"/>
      <c r="N5" s="40"/>
      <c r="O5" s="41"/>
      <c r="P5" s="7" t="s">
        <v>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</row>
    <row r="6" spans="1:232" s="6" customFormat="1" ht="84.75" customHeight="1" x14ac:dyDescent="0.2">
      <c r="A6" s="38"/>
      <c r="B6" s="38"/>
      <c r="C6" s="38"/>
      <c r="D6" s="7" t="s">
        <v>15</v>
      </c>
      <c r="E6" s="7" t="s">
        <v>2</v>
      </c>
      <c r="F6" s="20" t="s">
        <v>4</v>
      </c>
      <c r="G6" s="21" t="s">
        <v>11</v>
      </c>
      <c r="H6" s="7" t="s">
        <v>12</v>
      </c>
      <c r="I6" s="7" t="s">
        <v>14</v>
      </c>
      <c r="J6" s="7" t="s">
        <v>13</v>
      </c>
      <c r="K6" s="7" t="s">
        <v>19</v>
      </c>
      <c r="L6" s="7" t="s">
        <v>18</v>
      </c>
      <c r="M6" s="7" t="s">
        <v>7</v>
      </c>
      <c r="N6" s="7" t="s">
        <v>8</v>
      </c>
      <c r="O6" s="7" t="s">
        <v>34</v>
      </c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</row>
    <row r="7" spans="1:232" s="6" customFormat="1" ht="84.75" customHeight="1" x14ac:dyDescent="0.2">
      <c r="A7" s="26">
        <v>1</v>
      </c>
      <c r="B7" s="27" t="s">
        <v>36</v>
      </c>
      <c r="C7" s="27" t="s">
        <v>37</v>
      </c>
      <c r="D7" s="5">
        <v>707</v>
      </c>
      <c r="E7" s="22" t="s">
        <v>45</v>
      </c>
      <c r="F7" s="30">
        <v>44563.8</v>
      </c>
      <c r="G7" s="30">
        <v>10447</v>
      </c>
      <c r="H7" s="30">
        <v>8733</v>
      </c>
      <c r="I7" s="30">
        <v>25383.8</v>
      </c>
      <c r="J7" s="49"/>
      <c r="K7" s="49" t="s">
        <v>38</v>
      </c>
      <c r="L7" s="49"/>
      <c r="M7" s="4" t="s">
        <v>61</v>
      </c>
      <c r="N7" s="34"/>
      <c r="O7" s="43" t="s">
        <v>40</v>
      </c>
      <c r="P7" s="49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</row>
    <row r="8" spans="1:232" s="9" customFormat="1" ht="30" x14ac:dyDescent="0.25">
      <c r="A8" s="26">
        <v>2</v>
      </c>
      <c r="B8" s="27" t="s">
        <v>47</v>
      </c>
      <c r="C8" s="27" t="s">
        <v>37</v>
      </c>
      <c r="D8" s="30"/>
      <c r="E8" s="28"/>
      <c r="F8" s="30"/>
      <c r="G8" s="30">
        <v>85</v>
      </c>
      <c r="H8" s="30"/>
      <c r="I8" s="30"/>
      <c r="J8" s="31"/>
      <c r="K8" s="31" t="s">
        <v>38</v>
      </c>
      <c r="L8" s="31"/>
      <c r="M8" s="4" t="s">
        <v>61</v>
      </c>
      <c r="N8" s="5"/>
      <c r="O8" s="43" t="s">
        <v>40</v>
      </c>
      <c r="P8" s="2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</row>
    <row r="9" spans="1:232" s="9" customFormat="1" ht="31.5" x14ac:dyDescent="0.25">
      <c r="A9" s="26">
        <v>3</v>
      </c>
      <c r="B9" s="42" t="s">
        <v>51</v>
      </c>
      <c r="C9" s="5" t="s">
        <v>48</v>
      </c>
      <c r="D9" s="5"/>
      <c r="E9" s="22"/>
      <c r="F9" s="23"/>
      <c r="G9" s="24">
        <v>354</v>
      </c>
      <c r="H9" s="24"/>
      <c r="I9" s="24"/>
      <c r="J9" s="25"/>
      <c r="K9" s="25" t="s">
        <v>38</v>
      </c>
      <c r="L9" s="25"/>
      <c r="M9" s="4" t="s">
        <v>61</v>
      </c>
      <c r="N9" s="5"/>
      <c r="O9" s="43" t="s">
        <v>63</v>
      </c>
      <c r="P9" s="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spans="1:232" s="44" customFormat="1" ht="30" x14ac:dyDescent="0.25">
      <c r="A10" s="26">
        <v>4</v>
      </c>
      <c r="B10" s="47" t="s">
        <v>49</v>
      </c>
      <c r="C10" s="5" t="s">
        <v>52</v>
      </c>
      <c r="D10" s="5"/>
      <c r="E10" s="22"/>
      <c r="F10" s="45"/>
      <c r="G10" s="24">
        <v>180</v>
      </c>
      <c r="H10" s="24"/>
      <c r="I10" s="24"/>
      <c r="J10" s="25"/>
      <c r="K10" s="25" t="s">
        <v>38</v>
      </c>
      <c r="L10" s="25"/>
      <c r="M10" s="4" t="s">
        <v>61</v>
      </c>
      <c r="N10" s="5"/>
      <c r="O10" s="43" t="s">
        <v>62</v>
      </c>
      <c r="P10" s="5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pans="1:232" s="44" customFormat="1" ht="52.5" customHeight="1" x14ac:dyDescent="0.25">
      <c r="A11" s="26">
        <v>5</v>
      </c>
      <c r="B11" s="42" t="s">
        <v>53</v>
      </c>
      <c r="C11" s="5" t="s">
        <v>50</v>
      </c>
      <c r="D11" s="5"/>
      <c r="E11" s="22"/>
      <c r="F11" s="23"/>
      <c r="G11" s="24">
        <v>180</v>
      </c>
      <c r="H11" s="24"/>
      <c r="I11" s="24"/>
      <c r="J11" s="25"/>
      <c r="K11" s="25" t="s">
        <v>38</v>
      </c>
      <c r="L11" s="25"/>
      <c r="M11" s="4" t="s">
        <v>61</v>
      </c>
      <c r="N11" s="5"/>
      <c r="O11" s="43" t="s">
        <v>64</v>
      </c>
      <c r="P11" s="5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</row>
    <row r="12" spans="1:232" s="44" customFormat="1" ht="52.5" customHeight="1" x14ac:dyDescent="0.25">
      <c r="A12" s="26">
        <v>6</v>
      </c>
      <c r="B12" s="42" t="s">
        <v>54</v>
      </c>
      <c r="C12" s="5" t="s">
        <v>55</v>
      </c>
      <c r="D12" s="5"/>
      <c r="E12" s="22"/>
      <c r="F12" s="23"/>
      <c r="G12" s="24">
        <v>110</v>
      </c>
      <c r="H12" s="24"/>
      <c r="I12" s="24"/>
      <c r="J12" s="25"/>
      <c r="K12" s="25" t="s">
        <v>38</v>
      </c>
      <c r="L12" s="25"/>
      <c r="M12" s="4" t="s">
        <v>61</v>
      </c>
      <c r="N12" s="5"/>
      <c r="O12" s="43" t="s">
        <v>65</v>
      </c>
      <c r="P12" s="5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</row>
    <row r="13" spans="1:232" s="44" customFormat="1" ht="52.5" customHeight="1" x14ac:dyDescent="0.25">
      <c r="A13" s="26">
        <v>7</v>
      </c>
      <c r="B13" s="42" t="s">
        <v>56</v>
      </c>
      <c r="C13" s="5" t="s">
        <v>37</v>
      </c>
      <c r="D13" s="5"/>
      <c r="E13" s="22"/>
      <c r="F13" s="23"/>
      <c r="G13" s="24"/>
      <c r="H13" s="45">
        <v>8733</v>
      </c>
      <c r="I13" s="24"/>
      <c r="J13" s="25"/>
      <c r="K13" s="25" t="s">
        <v>38</v>
      </c>
      <c r="L13" s="25"/>
      <c r="M13" s="4" t="s">
        <v>61</v>
      </c>
      <c r="N13" s="5"/>
      <c r="O13" s="43"/>
      <c r="P13" s="5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</row>
    <row r="14" spans="1:232" s="44" customFormat="1" ht="52.5" customHeight="1" x14ac:dyDescent="0.25">
      <c r="A14" s="26">
        <v>8</v>
      </c>
      <c r="B14" s="42" t="s">
        <v>57</v>
      </c>
      <c r="C14" s="5" t="s">
        <v>58</v>
      </c>
      <c r="D14" s="5"/>
      <c r="E14" s="22"/>
      <c r="F14" s="23"/>
      <c r="G14" s="24"/>
      <c r="H14" s="45">
        <v>2057</v>
      </c>
      <c r="I14" s="24"/>
      <c r="J14" s="25"/>
      <c r="K14" s="25" t="s">
        <v>38</v>
      </c>
      <c r="L14" s="25"/>
      <c r="M14" s="4" t="s">
        <v>61</v>
      </c>
      <c r="N14" s="5"/>
      <c r="O14" s="43"/>
      <c r="P14" s="5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</row>
    <row r="15" spans="1:232" s="44" customFormat="1" ht="52.5" customHeight="1" x14ac:dyDescent="0.25">
      <c r="A15" s="26">
        <v>9</v>
      </c>
      <c r="B15" s="42" t="s">
        <v>59</v>
      </c>
      <c r="C15" s="5" t="s">
        <v>60</v>
      </c>
      <c r="D15" s="5"/>
      <c r="E15" s="22"/>
      <c r="F15" s="23"/>
      <c r="G15" s="24"/>
      <c r="H15" s="48">
        <v>1752.4</v>
      </c>
      <c r="I15" s="24"/>
      <c r="J15" s="25"/>
      <c r="K15" s="25" t="s">
        <v>38</v>
      </c>
      <c r="L15" s="25"/>
      <c r="M15" s="4" t="s">
        <v>61</v>
      </c>
      <c r="N15" s="5"/>
      <c r="O15" s="43"/>
      <c r="P15" s="5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</row>
    <row r="16" spans="1:232" s="44" customFormat="1" ht="52.5" customHeight="1" x14ac:dyDescent="0.25">
      <c r="A16" s="26">
        <v>10</v>
      </c>
      <c r="B16" s="42" t="s">
        <v>43</v>
      </c>
      <c r="C16" s="5" t="s">
        <v>44</v>
      </c>
      <c r="D16" s="5">
        <v>867</v>
      </c>
      <c r="E16" s="22">
        <v>45238</v>
      </c>
      <c r="F16" s="23">
        <v>1900</v>
      </c>
      <c r="G16" s="24"/>
      <c r="H16" s="24">
        <v>1140</v>
      </c>
      <c r="I16" s="24">
        <v>760</v>
      </c>
      <c r="J16" s="25"/>
      <c r="K16" s="25" t="s">
        <v>38</v>
      </c>
      <c r="L16" s="25"/>
      <c r="M16" s="4" t="s">
        <v>61</v>
      </c>
      <c r="N16" s="5"/>
      <c r="O16" s="43"/>
      <c r="P16" s="5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</row>
    <row r="17" spans="1:16" s="13" customFormat="1" ht="28.5" customHeight="1" x14ac:dyDescent="0.25">
      <c r="A17" s="10" t="s">
        <v>5</v>
      </c>
      <c r="B17" s="10"/>
      <c r="C17" s="11"/>
      <c r="D17" s="11"/>
      <c r="E17" s="11"/>
      <c r="F17" s="12">
        <f>SUM(F7:F16)</f>
        <v>46463.8</v>
      </c>
      <c r="G17" s="12">
        <f t="shared" ref="G17:J17" si="0">SUM(G7:G16)</f>
        <v>11356</v>
      </c>
      <c r="H17" s="12">
        <f t="shared" si="0"/>
        <v>22415.4</v>
      </c>
      <c r="I17" s="12">
        <f t="shared" si="0"/>
        <v>26143.8</v>
      </c>
      <c r="J17" s="12">
        <f t="shared" si="0"/>
        <v>0</v>
      </c>
      <c r="K17" s="10"/>
      <c r="L17" s="10"/>
      <c r="M17" s="11"/>
      <c r="N17" s="11"/>
      <c r="O17" s="11"/>
      <c r="P17" s="11"/>
    </row>
    <row r="20" spans="1:16" x14ac:dyDescent="0.25">
      <c r="F20" s="19"/>
    </row>
    <row r="21" spans="1:16" s="17" customFormat="1" ht="14.25" x14ac:dyDescent="0.2">
      <c r="A21" s="16"/>
      <c r="G21" s="18"/>
      <c r="H21" s="18"/>
      <c r="I21" s="18"/>
      <c r="J21" s="16"/>
      <c r="K21" s="16"/>
      <c r="L21" s="16"/>
    </row>
  </sheetData>
  <mergeCells count="8">
    <mergeCell ref="A2:P2"/>
    <mergeCell ref="A3:P3"/>
    <mergeCell ref="A4:P4"/>
    <mergeCell ref="A5:A6"/>
    <mergeCell ref="B5:B6"/>
    <mergeCell ref="C5:C6"/>
    <mergeCell ref="D5:J5"/>
    <mergeCell ref="K5:O5"/>
  </mergeCells>
  <printOptions horizontalCentered="1"/>
  <pageMargins left="0" right="0" top="0.5" bottom="0.5" header="0.05" footer="0.05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5"/>
  <sheetViews>
    <sheetView zoomScale="90" zoomScaleNormal="90" workbookViewId="0">
      <pane xSplit="6" ySplit="6" topLeftCell="G7" activePane="bottomRight" state="frozen"/>
      <selection pane="topRight" activeCell="G1" sqref="G1"/>
      <selection pane="bottomLeft" activeCell="A8" sqref="A8"/>
      <selection pane="bottomRight" activeCell="J18" sqref="J18"/>
    </sheetView>
  </sheetViews>
  <sheetFormatPr defaultRowHeight="15" x14ac:dyDescent="0.25"/>
  <cols>
    <col min="1" max="1" width="10.140625" style="2" customWidth="1"/>
    <col min="2" max="2" width="24" style="1" customWidth="1"/>
    <col min="3" max="3" width="14.42578125" style="1" customWidth="1"/>
    <col min="4" max="4" width="11.85546875" style="1" customWidth="1"/>
    <col min="5" max="5" width="11.140625" style="1" customWidth="1"/>
    <col min="6" max="6" width="12.85546875" style="1" customWidth="1"/>
    <col min="7" max="7" width="17" style="15" customWidth="1"/>
    <col min="8" max="8" width="18.42578125" style="15" customWidth="1"/>
    <col min="9" max="9" width="17.28515625" style="15" customWidth="1"/>
    <col min="10" max="10" width="13.5703125" style="2" customWidth="1"/>
    <col min="11" max="11" width="24.7109375" style="1" customWidth="1"/>
    <col min="12" max="12" width="21.140625" style="1" customWidth="1"/>
    <col min="13" max="13" width="20.5703125" style="1" customWidth="1"/>
    <col min="14" max="16384" width="9.140625" style="1"/>
  </cols>
  <sheetData>
    <row r="1" spans="1:229" ht="18.75" x14ac:dyDescent="0.3">
      <c r="A1" s="32" t="s">
        <v>27</v>
      </c>
    </row>
    <row r="2" spans="1:229" s="3" customFormat="1" ht="24" customHeight="1" x14ac:dyDescent="0.2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29" s="3" customFormat="1" ht="16.5" customHeight="1" x14ac:dyDescent="0.25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29" s="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29" s="6" customFormat="1" ht="24.95" customHeight="1" x14ac:dyDescent="0.2">
      <c r="A5" s="38" t="s">
        <v>0</v>
      </c>
      <c r="B5" s="38" t="s">
        <v>1</v>
      </c>
      <c r="C5" s="38" t="s">
        <v>10</v>
      </c>
      <c r="D5" s="38" t="s">
        <v>26</v>
      </c>
      <c r="E5" s="38"/>
      <c r="F5" s="38"/>
      <c r="G5" s="38"/>
      <c r="H5" s="38"/>
      <c r="I5" s="38"/>
      <c r="J5" s="38"/>
      <c r="K5" s="38" t="s">
        <v>6</v>
      </c>
      <c r="L5" s="38"/>
      <c r="M5" s="7" t="s">
        <v>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</row>
    <row r="6" spans="1:229" s="6" customFormat="1" ht="84.75" customHeight="1" x14ac:dyDescent="0.2">
      <c r="A6" s="38"/>
      <c r="B6" s="38"/>
      <c r="C6" s="38"/>
      <c r="D6" s="7" t="s">
        <v>15</v>
      </c>
      <c r="E6" s="7" t="s">
        <v>2</v>
      </c>
      <c r="F6" s="20" t="s">
        <v>4</v>
      </c>
      <c r="G6" s="21" t="s">
        <v>11</v>
      </c>
      <c r="H6" s="7" t="s">
        <v>12</v>
      </c>
      <c r="I6" s="7" t="s">
        <v>14</v>
      </c>
      <c r="J6" s="7" t="s">
        <v>13</v>
      </c>
      <c r="K6" s="7" t="s">
        <v>7</v>
      </c>
      <c r="L6" s="7" t="s">
        <v>8</v>
      </c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</row>
    <row r="7" spans="1:229" s="9" customFormat="1" ht="28.5" customHeight="1" x14ac:dyDescent="0.25">
      <c r="A7" s="4">
        <v>1</v>
      </c>
      <c r="B7" s="5"/>
      <c r="C7" s="5"/>
      <c r="D7" s="5"/>
      <c r="E7" s="22"/>
      <c r="F7" s="23"/>
      <c r="G7" s="24"/>
      <c r="H7" s="24"/>
      <c r="I7" s="24"/>
      <c r="J7" s="25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29" s="9" customFormat="1" ht="28.5" customHeight="1" x14ac:dyDescent="0.25">
      <c r="A8" s="4">
        <v>2</v>
      </c>
      <c r="B8" s="5"/>
      <c r="C8" s="5"/>
      <c r="D8" s="5"/>
      <c r="E8" s="22"/>
      <c r="F8" s="23"/>
      <c r="G8" s="24"/>
      <c r="H8" s="24"/>
      <c r="I8" s="24"/>
      <c r="J8" s="25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29" s="13" customFormat="1" ht="28.5" customHeight="1" x14ac:dyDescent="0.25">
      <c r="A9" s="10" t="s">
        <v>9</v>
      </c>
      <c r="B9" s="10"/>
      <c r="C9" s="11"/>
      <c r="D9" s="11"/>
      <c r="E9" s="11"/>
      <c r="F9" s="12"/>
      <c r="G9" s="14"/>
      <c r="H9" s="14"/>
      <c r="I9" s="14"/>
      <c r="J9" s="10"/>
      <c r="K9" s="11"/>
      <c r="L9" s="11"/>
      <c r="M9" s="11"/>
    </row>
    <row r="10" spans="1:229" s="13" customFormat="1" ht="28.5" customHeight="1" x14ac:dyDescent="0.25">
      <c r="A10" s="10"/>
      <c r="B10" s="10"/>
      <c r="C10" s="11"/>
      <c r="D10" s="11"/>
      <c r="E10" s="11"/>
      <c r="F10" s="12"/>
      <c r="G10" s="14"/>
      <c r="H10" s="14"/>
      <c r="I10" s="14"/>
      <c r="J10" s="10"/>
      <c r="K10" s="11"/>
      <c r="L10" s="11"/>
      <c r="M10" s="11"/>
    </row>
    <row r="11" spans="1:229" s="13" customFormat="1" ht="28.5" customHeight="1" x14ac:dyDescent="0.25">
      <c r="A11" s="10" t="s">
        <v>5</v>
      </c>
      <c r="B11" s="10"/>
      <c r="C11" s="11"/>
      <c r="D11" s="11"/>
      <c r="E11" s="11"/>
      <c r="F11" s="12"/>
      <c r="G11" s="14"/>
      <c r="H11" s="14"/>
      <c r="I11" s="14"/>
      <c r="J11" s="10"/>
      <c r="K11" s="11"/>
      <c r="L11" s="11"/>
      <c r="M11" s="11"/>
    </row>
    <row r="14" spans="1:229" x14ac:dyDescent="0.25">
      <c r="F14" s="19"/>
    </row>
    <row r="15" spans="1:229" s="17" customFormat="1" ht="14.25" x14ac:dyDescent="0.2">
      <c r="A15" s="16"/>
      <c r="G15" s="18"/>
      <c r="H15" s="18"/>
      <c r="I15" s="18"/>
      <c r="J15" s="16"/>
    </row>
  </sheetData>
  <mergeCells count="8">
    <mergeCell ref="A2:M2"/>
    <mergeCell ref="A3:M3"/>
    <mergeCell ref="A4:M4"/>
    <mergeCell ref="A5:A6"/>
    <mergeCell ref="B5:B6"/>
    <mergeCell ref="C5:C6"/>
    <mergeCell ref="D5:J5"/>
    <mergeCell ref="K5:L5"/>
  </mergeCells>
  <printOptions horizontalCentered="1"/>
  <pageMargins left="0" right="0" top="0.5" bottom="0.5" header="0.05" footer="0.0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Biểu 01</vt:lpstr>
      <vt:lpstr>Biểu 02</vt:lpstr>
      <vt:lpstr>Biểu 03</vt:lpstr>
      <vt:lpstr>biểu 4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THANH</cp:lastModifiedBy>
  <cp:lastPrinted>2026-04-06T08:46:16Z</cp:lastPrinted>
  <dcterms:created xsi:type="dcterms:W3CDTF">2017-01-03T08:31:37Z</dcterms:created>
  <dcterms:modified xsi:type="dcterms:W3CDTF">2026-04-08T09:40:35Z</dcterms:modified>
</cp:coreProperties>
</file>